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b3e94efbb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6b750187fd642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d, yyyy"/>
    <x:numFmt numFmtId="201" formatCode="ddd mmm d"/>
    <x:numFmt numFmtId="202" formatCode="hh:mm"/>
    <x:numFmt numFmtId="203" formatCode="[h]:mm"/>
    <x:numFmt numFmtId="204" formatCode="0.00"/>
    <x:numFmt numFmtId="205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7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6324F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B7C4D1"/>
      </x:top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2" borderId="0" xfId="0" applyNumberFormat="1" applyFont="1" applyFill="1" applyBorder="1"/>
    <x:xf numFmtId="205" fontId="1" fillId="0" borderId="0" xfId="0" applyNumberFormat="1" applyFont="1" applyFill="1" applyBorder="1"/>
    <x:xf numFmtId="0" fontId="1" fillId="0" borderId="1" xfId="0" applyNumberFormat="1" applyFont="1" applyFill="1" applyBorder="1"/>
    <x:xf numFmtId="203" fontId="1" fillId="0" borderId="1" xfId="0" applyNumberFormat="1" applyFont="1" applyFill="1" applyBorder="1"/>
    <x:xf numFmtId="204" fontId="1" fillId="0" borderId="1" xfId="0" applyNumberFormat="1" applyFont="1" applyFill="1" applyBorder="1"/>
  </x:cellXfs>
  <x:cellStyles count="1">
    <x:cellStyle name="Normal" xfId="0"/>
  </x:cellStyles>
  <x:dxfs count="1">
    <x:dxf>
      <x:font>
        <x:color rgb="FFB3261E"/>
      </x:font>
      <x:fill>
        <x:patternFill patternType="solid">
          <x:bgColor rgb="FFFDEC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680ba729f4e94" /><Relationship Type="http://schemas.openxmlformats.org/officeDocument/2006/relationships/theme" Target="/xl/theme/theme1.xml" Id="R9fc63603776d4e29" /><Relationship Type="http://schemas.openxmlformats.org/officeDocument/2006/relationships/sharedStrings" Target="/xl/sharedStrings.xml" Id="Ra21052ba0d9a4883" /><Relationship Type="http://schemas.openxmlformats.org/officeDocument/2006/relationships/worksheet" Target="/xl/worksheets/sheet1.xml" Id="R26b750187fd642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4" hidden="0" customWidth="1"/>
    <x:col min="5" max="5" width="12" hidden="0" customWidth="1"/>
    <x:col min="6" max="6" width="13" hidden="0" customWidth="1"/>
    <x:col min="7" max="7" width="14" hidden="0" customWidth="1"/>
    <x:col min="8" max="8" width="24" hidden="0" customWidth="1"/>
    <x:col min="9" max="9" width="3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5" customHeight="1">
      <x:c r="A2" s="2" t="str">
        <x:v>Weekly timesheet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Employee</x:v>
      </x:c>
      <x:c r="B4" s="3"/>
      <x:c r="C4" s="3"/>
      <x:c r="D4" s="3"/>
      <x:c r="E4" s="1" t="str">
        <x:v>Company</x:v>
      </x:c>
      <x:c r="F4" s="3"/>
      <x:c r="G4" s="3"/>
      <x:c r="H4" s="3"/>
      <x:c r="I4" s="1"/>
    </x:row>
    <x:row r="5" ht="25" customHeight="1">
      <x:c r="A5" s="1" t="str">
        <x:v>Period start</x:v>
      </x:c>
      <x:c r="B5" s="6"/>
      <x:c r="C5" s="1"/>
      <x:c r="D5" s="1"/>
      <x:c r="E5" s="1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5" customHeight="1">
      <x:c r="A7" s="1" t="str">
        <x:v>Yellow cells are editable. Times: 24-hour clock. Break: whole unpaid minutes.</x:v>
      </x:c>
      <x:c r="B7" s="1"/>
      <x:c r="C7" s="1"/>
      <x:c r="D7" s="1"/>
      <x:c r="E7" s="1"/>
      <x:c r="F7" s="1"/>
      <x:c r="G7" s="1"/>
      <x:c r="H7" s="1"/>
      <x:c r="I7" s="1"/>
    </x:row>
    <x:row r="8" ht="30" customHeight="1">
      <x:c r="A8" s="5" t="str">
        <x:v>Date</x:v>
      </x:c>
      <x:c r="B8" s="5" t="str">
        <x:v>Clock in</x:v>
      </x:c>
      <x:c r="C8" s="5" t="str">
        <x:v>Clock out</x:v>
      </x:c>
      <x:c r="D8" s="5" t="str">
        <x:v>Break (min)</x:v>
      </x:c>
      <x:c r="E8" s="5" t="str">
        <x:v>Net min</x:v>
      </x:c>
      <x:c r="F8" s="5" t="str">
        <x:v>Net h:mm</x:v>
      </x:c>
      <x:c r="G8" s="5" t="str">
        <x:v>Decimal h</x:v>
      </x:c>
      <x:c r="H8" s="5" t="str">
        <x:v>Notes</x:v>
      </x:c>
      <x:c r="I8" s="5" t="str">
        <x:v>Input message</x:v>
      </x:c>
    </x:row>
    <x:row r="9" ht="25" customHeight="1">
      <x:c r="A9" s="7" t="str">
        <x:f>IF($B$5="","",$B$5+0)</x:f>
      </x:c>
      <x:c r="B9" s="8"/>
      <x:c r="C9" s="8"/>
      <x:c r="D9" s="11"/>
      <x:c r="E9" s="12" t="str">
        <x:f>IF(OR(COUNTA(B9:D9)=0,I9&lt;&gt;""),"",ROUND(MOD(C9-B9,1)*1440,0)-D9)</x:f>
      </x:c>
      <x:c r="F9" s="9" t="str">
        <x:f>IF(E9="","",E9/1440)</x:f>
      </x:c>
      <x:c r="G9" s="10" t="str">
        <x:f>IF(E9="","",E9/60)</x:f>
      </x:c>
      <x:c r="H9" s="3"/>
      <x:c r="I9" s="1" t="str">
        <x:f>IF(COUNTA(B9:D9)=0,"",IF(COUNT(B9:C9)&lt;&gt;2,"Add both clock times",IF(OR(B9&lt;0,B9&gt;=1,C9&lt;0,C9&gt;=1),"Use clock times only",IF(B9=C9,"Identical punches",IF(AND(D9&lt;&gt;"",NOT(ISNUMBER(D9))),"Break must be minutes",IF(OR(D9&lt;0,MOD(D9,1)&lt;&gt;0),"Use whole break minutes",IF(D9&gt;=ROUND(MOD(C9-B9,1)*1440,0),"Break too long","")))))))</x:f>
      </x:c>
    </x:row>
    <x:row r="10" ht="25" customHeight="1">
      <x:c r="A10" s="7" t="str">
        <x:f>IF($B$5="","",$B$5+1)</x:f>
      </x:c>
      <x:c r="B10" s="8"/>
      <x:c r="C10" s="8"/>
      <x:c r="D10" s="11"/>
      <x:c r="E10" s="12" t="str">
        <x:f>IF(OR(COUNTA(B10:D10)=0,I10&lt;&gt;""),"",ROUND(MOD(C10-B10,1)*1440,0)-D10)</x:f>
      </x:c>
      <x:c r="F10" s="9" t="str">
        <x:f>IF(E10="","",E10/1440)</x:f>
      </x:c>
      <x:c r="G10" s="10" t="str">
        <x:f>IF(E10="","",E10/60)</x:f>
      </x:c>
      <x:c r="H10" s="3"/>
      <x:c r="I10" s="1" t="str">
        <x:f>IF(COUNTA(B10:D10)=0,"",IF(COUNT(B10:C10)&lt;&gt;2,"Add both clock times",IF(OR(B10&lt;0,B10&gt;=1,C10&lt;0,C10&gt;=1),"Use clock times only",IF(B10=C10,"Identical punches",IF(AND(D10&lt;&gt;"",NOT(ISNUMBER(D10))),"Break must be minutes",IF(OR(D10&lt;0,MOD(D10,1)&lt;&gt;0),"Use whole break minutes",IF(D10&gt;=ROUND(MOD(C10-B10,1)*1440,0),"Break too long","")))))))</x:f>
      </x:c>
    </x:row>
    <x:row r="11" ht="25" customHeight="1">
      <x:c r="A11" s="7" t="str">
        <x:f>IF($B$5="","",$B$5+2)</x:f>
      </x:c>
      <x:c r="B11" s="8"/>
      <x:c r="C11" s="8"/>
      <x:c r="D11" s="11"/>
      <x:c r="E11" s="12" t="str">
        <x:f>IF(OR(COUNTA(B11:D11)=0,I11&lt;&gt;""),"",ROUND(MOD(C11-B11,1)*1440,0)-D11)</x:f>
      </x:c>
      <x:c r="F11" s="9" t="str">
        <x:f>IF(E11="","",E11/1440)</x:f>
      </x:c>
      <x:c r="G11" s="10" t="str">
        <x:f>IF(E11="","",E11/60)</x:f>
      </x:c>
      <x:c r="H11" s="3"/>
      <x:c r="I11" s="1" t="str">
        <x:f>IF(COUNTA(B11:D11)=0,"",IF(COUNT(B11:C11)&lt;&gt;2,"Add both clock times",IF(OR(B11&lt;0,B11&gt;=1,C11&lt;0,C11&gt;=1),"Use clock times only",IF(B11=C11,"Identical punches",IF(AND(D11&lt;&gt;"",NOT(ISNUMBER(D11))),"Break must be minutes",IF(OR(D11&lt;0,MOD(D11,1)&lt;&gt;0),"Use whole break minutes",IF(D11&gt;=ROUND(MOD(C11-B11,1)*1440,0),"Break too long","")))))))</x:f>
      </x:c>
    </x:row>
    <x:row r="12" ht="25" customHeight="1">
      <x:c r="A12" s="7" t="str">
        <x:f>IF($B$5="","",$B$5+3)</x:f>
      </x:c>
      <x:c r="B12" s="8"/>
      <x:c r="C12" s="8"/>
      <x:c r="D12" s="11"/>
      <x:c r="E12" s="12" t="str">
        <x:f>IF(OR(COUNTA(B12:D12)=0,I12&lt;&gt;""),"",ROUND(MOD(C12-B12,1)*1440,0)-D12)</x:f>
      </x:c>
      <x:c r="F12" s="9" t="str">
        <x:f>IF(E12="","",E12/1440)</x:f>
      </x:c>
      <x:c r="G12" s="10" t="str">
        <x:f>IF(E12="","",E12/60)</x:f>
      </x:c>
      <x:c r="H12" s="3"/>
      <x:c r="I12" s="1" t="str">
        <x:f>IF(COUNTA(B12:D12)=0,"",IF(COUNT(B12:C12)&lt;&gt;2,"Add both clock times",IF(OR(B12&lt;0,B12&gt;=1,C12&lt;0,C12&gt;=1),"Use clock times only",IF(B12=C12,"Identical punches",IF(AND(D12&lt;&gt;"",NOT(ISNUMBER(D12))),"Break must be minutes",IF(OR(D12&lt;0,MOD(D12,1)&lt;&gt;0),"Use whole break minutes",IF(D12&gt;=ROUND(MOD(C12-B12,1)*1440,0),"Break too long","")))))))</x:f>
      </x:c>
    </x:row>
    <x:row r="13" ht="25" customHeight="1">
      <x:c r="A13" s="7" t="str">
        <x:f>IF($B$5="","",$B$5+4)</x:f>
      </x:c>
      <x:c r="B13" s="8"/>
      <x:c r="C13" s="8"/>
      <x:c r="D13" s="11"/>
      <x:c r="E13" s="12" t="str">
        <x:f>IF(OR(COUNTA(B13:D13)=0,I13&lt;&gt;""),"",ROUND(MOD(C13-B13,1)*1440,0)-D13)</x:f>
      </x:c>
      <x:c r="F13" s="9" t="str">
        <x:f>IF(E13="","",E13/1440)</x:f>
      </x:c>
      <x:c r="G13" s="10" t="str">
        <x:f>IF(E13="","",E13/60)</x:f>
      </x:c>
      <x:c r="H13" s="3"/>
      <x:c r="I13" s="1" t="str">
        <x:f>IF(COUNTA(B13:D13)=0,"",IF(COUNT(B13:C13)&lt;&gt;2,"Add both clock times",IF(OR(B13&lt;0,B13&gt;=1,C13&lt;0,C13&gt;=1),"Use clock times only",IF(B13=C13,"Identical punches",IF(AND(D13&lt;&gt;"",NOT(ISNUMBER(D13))),"Break must be minutes",IF(OR(D13&lt;0,MOD(D13,1)&lt;&gt;0),"Use whole break minutes",IF(D13&gt;=ROUND(MOD(C13-B13,1)*1440,0),"Break too long","")))))))</x:f>
      </x:c>
    </x:row>
    <x:row r="14" ht="25" customHeight="1">
      <x:c r="A14" s="7" t="str">
        <x:f>IF($B$5="","",$B$5+5)</x:f>
      </x:c>
      <x:c r="B14" s="8"/>
      <x:c r="C14" s="8"/>
      <x:c r="D14" s="11"/>
      <x:c r="E14" s="12" t="str">
        <x:f>IF(OR(COUNTA(B14:D14)=0,I14&lt;&gt;""),"",ROUND(MOD(C14-B14,1)*1440,0)-D14)</x:f>
      </x:c>
      <x:c r="F14" s="9" t="str">
        <x:f>IF(E14="","",E14/1440)</x:f>
      </x:c>
      <x:c r="G14" s="10" t="str">
        <x:f>IF(E14="","",E14/60)</x:f>
      </x:c>
      <x:c r="H14" s="3"/>
      <x:c r="I14" s="1" t="str">
        <x:f>IF(COUNTA(B14:D14)=0,"",IF(COUNT(B14:C14)&lt;&gt;2,"Add both clock times",IF(OR(B14&lt;0,B14&gt;=1,C14&lt;0,C14&gt;=1),"Use clock times only",IF(B14=C14,"Identical punches",IF(AND(D14&lt;&gt;"",NOT(ISNUMBER(D14))),"Break must be minutes",IF(OR(D14&lt;0,MOD(D14,1)&lt;&gt;0),"Use whole break minutes",IF(D14&gt;=ROUND(MOD(C14-B14,1)*1440,0),"Break too long","")))))))</x:f>
      </x:c>
    </x:row>
    <x:row r="15" ht="25" customHeight="1">
      <x:c r="A15" s="7" t="str">
        <x:f>IF($B$5="","",$B$5+6)</x:f>
      </x:c>
      <x:c r="B15" s="8"/>
      <x:c r="C15" s="8"/>
      <x:c r="D15" s="11"/>
      <x:c r="E15" s="12" t="str">
        <x:f>IF(OR(COUNTA(B15:D15)=0,I15&lt;&gt;""),"",ROUND(MOD(C15-B15,1)*1440,0)-D15)</x:f>
      </x:c>
      <x:c r="F15" s="9" t="str">
        <x:f>IF(E15="","",E15/1440)</x:f>
      </x:c>
      <x:c r="G15" s="10" t="str">
        <x:f>IF(E15="","",E15/60)</x:f>
      </x:c>
      <x:c r="H15" s="3"/>
      <x:c r="I15" s="1" t="str">
        <x:f>IF(COUNTA(B15:D15)=0,"",IF(COUNT(B15:C15)&lt;&gt;2,"Add both clock times",IF(OR(B15&lt;0,B15&gt;=1,C15&lt;0,C15&gt;=1),"Use clock times only",IF(B15=C15,"Identical punches",IF(AND(D15&lt;&gt;"",NOT(ISNUMBER(D15))),"Break must be minutes",IF(OR(D15&lt;0,MOD(D15,1)&lt;&gt;0),"Use whole break minutes",IF(D15&gt;=ROUND(MOD(C15-B15,1)*1440,0),"Break too long","")))))))</x:f>
      </x:c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5" customHeight="1">
      <x:c r="A17" s="13" t="str">
        <x:v>Week total</x:v>
      </x:c>
      <x:c r="B17" s="13"/>
      <x:c r="C17" s="13"/>
      <x:c r="D17" s="13"/>
      <x:c r="E17" s="13" t="str">
        <x:f>IF(COUNTIFS(I9:I15,"?*")&gt;0,"Fix inputs",IF(COUNT(E9:E15)=0,"",SUM(E9:E15)))</x:f>
      </x:c>
      <x:c r="F17" s="14" t="str">
        <x:f>IF(ISNUMBER(E17),E17/1440,E17)</x:f>
      </x:c>
      <x:c r="G17" s="15" t="str">
        <x:f>IF(ISNUMBER(E17),E17/60,E17)</x:f>
      </x:c>
      <x:c r="H17" s="13"/>
      <x:c r="I17" s="13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5" customHeight="1">
      <x:c r="A21" s="1" t="str">
        <x:v>Clock out before clock in means next day. Under 24 hours only; no DST or overtime adjustment.</x:v>
      </x:c>
      <x:c r="B21" s="1"/>
      <x:c r="C21" s="1"/>
      <x:c r="D21" s="1"/>
      <x:c r="E21" s="1"/>
      <x:c r="F21" s="1"/>
      <x:c r="G21" s="1"/>
      <x:c r="H21" s="1"/>
      <x:c r="I21" s="1"/>
    </x:row>
    <x:row r="22" ht="25" customHeight="1">
      <x:c r="A22" s="1" t="str">
        <x:v>Save a copy. Online calculator and instructions: https://shiftpad.net/timesheet-templates</x:v>
      </x:c>
      <x:c r="B22" s="1"/>
      <x:c r="C22" s="1"/>
      <x:c r="D22" s="1"/>
      <x:c r="E22" s="1"/>
      <x:c r="F22" s="1"/>
      <x:c r="G22" s="1"/>
      <x:c r="H22" s="1"/>
      <x:c r="I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</x:row>
  </x:sheetData>
  <x:conditionalFormatting sqref="I9:I15">
    <x:cfRule type="containsText" dxfId="0" priority="1" operator="containsText" text=" "/>
  </x:conditionalFormatting>
  <x:pageMargins left="0.7" right="0.7" top="0.75" bottom="0.75" header="0.3" footer="0.3"/>
</x:worksheet>
</file>